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trarail-my.sharepoint.com/personal/ohamera_metrarr_com/Documents/Desktop/"/>
    </mc:Choice>
  </mc:AlternateContent>
  <xr:revisionPtr revIDLastSave="0" documentId="8_{E6A2B52F-6D86-477E-9C50-B96D11DB4CC3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L16" i="1"/>
  <c r="N16" i="1"/>
  <c r="H16" i="1"/>
  <c r="F16" i="1"/>
</calcChain>
</file>

<file path=xl/sharedStrings.xml><?xml version="1.0" encoding="utf-8"?>
<sst xmlns="http://schemas.openxmlformats.org/spreadsheetml/2006/main" count="21" uniqueCount="15">
  <si>
    <t>BID TABULATION</t>
  </si>
  <si>
    <t>Line</t>
  </si>
  <si>
    <t>Qty.</t>
  </si>
  <si>
    <t>Item Description</t>
  </si>
  <si>
    <t xml:space="preserve"> </t>
  </si>
  <si>
    <t>Total Price</t>
  </si>
  <si>
    <t>Grand Total:</t>
  </si>
  <si>
    <t>1 LT</t>
  </si>
  <si>
    <t>Description: Electricity Supply Metra Electric Motive Power and Standby Yards</t>
  </si>
  <si>
    <t>IFB: 175640</t>
  </si>
  <si>
    <t>Bid Solicitation     
Date:  7/15/2025</t>
  </si>
  <si>
    <t>Bid Open  
Date:  8/11/2025</t>
  </si>
  <si>
    <t>Electricity Suppply for</t>
  </si>
  <si>
    <t>Metra Electric Power and Standby Yards</t>
  </si>
  <si>
    <t xml:space="preserve">MP2 Energy- Shell Energy Solutions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</si>
</sst>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Calibri"/>
      <family val="2"/>
    </font>
    <font>
      <sz val="8"/>
      <name val="Calibri"/>
      <family val="2"/>
    </font>
    <font>
      <b/>
      <sz val="14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/>
    <xf numFmtId="0" fontId="0" fillId="2" borderId="0" xfId="0" applyFill="1"/>
    <xf numFmtId="0" fontId="0" fillId="3" borderId="0" xfId="0" applyFill="1"/>
    <xf numFmtId="7" fontId="4" fillId="0" borderId="1" xfId="1" applyNumberFormat="1" applyFont="1" applyBorder="1" applyAlignment="1">
      <alignment horizontal="center" wrapText="1"/>
    </xf>
    <xf numFmtId="7" fontId="4" fillId="0" borderId="1" xfId="0" applyNumberFormat="1" applyFont="1" applyBorder="1" applyAlignment="1">
      <alignment horizontal="center" wrapText="1"/>
    </xf>
    <xf numFmtId="7" fontId="4" fillId="0" borderId="7" xfId="0" applyNumberFormat="1" applyFont="1" applyBorder="1" applyAlignment="1">
      <alignment horizontal="center" wrapText="1"/>
    </xf>
    <xf numFmtId="14" fontId="0" fillId="0" borderId="0" xfId="0" applyNumberFormat="1"/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7" fontId="4" fillId="0" borderId="16" xfId="1" applyNumberFormat="1" applyFont="1" applyBorder="1" applyAlignment="1">
      <alignment horizontal="center" wrapText="1"/>
    </xf>
    <xf numFmtId="7" fontId="4" fillId="0" borderId="17" xfId="1" applyNumberFormat="1" applyFont="1" applyBorder="1" applyAlignment="1">
      <alignment horizontal="center" wrapText="1"/>
    </xf>
    <xf numFmtId="7" fontId="4" fillId="0" borderId="21" xfId="1" applyNumberFormat="1" applyFont="1" applyBorder="1" applyAlignment="1">
      <alignment horizontal="center" wrapText="1"/>
    </xf>
    <xf numFmtId="0" fontId="8" fillId="0" borderId="15" xfId="0" applyFont="1" applyBorder="1" applyAlignment="1">
      <alignment horizontal="right"/>
    </xf>
    <xf numFmtId="0" fontId="0" fillId="0" borderId="15" xfId="0" applyBorder="1" applyAlignment="1">
      <alignment horizontal="right"/>
    </xf>
    <xf numFmtId="0" fontId="4" fillId="2" borderId="6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3" fillId="4" borderId="3" xfId="0" applyFont="1" applyFill="1" applyBorder="1" applyAlignment="1">
      <alignment horizontal="right" vertical="center"/>
    </xf>
    <xf numFmtId="0" fontId="3" fillId="4" borderId="12" xfId="0" applyFont="1" applyFill="1" applyBorder="1" applyAlignment="1">
      <alignment horizontal="right" vertical="center"/>
    </xf>
    <xf numFmtId="0" fontId="3" fillId="5" borderId="8" xfId="0" applyFont="1" applyFill="1" applyBorder="1" applyAlignment="1">
      <alignment horizontal="center" wrapText="1"/>
    </xf>
    <xf numFmtId="0" fontId="3" fillId="5" borderId="9" xfId="0" applyFont="1" applyFill="1" applyBorder="1" applyAlignment="1">
      <alignment horizontal="center" wrapText="1"/>
    </xf>
    <xf numFmtId="0" fontId="5" fillId="5" borderId="8" xfId="0" applyFont="1" applyFill="1" applyBorder="1" applyAlignment="1">
      <alignment horizontal="center" wrapText="1"/>
    </xf>
    <xf numFmtId="0" fontId="5" fillId="5" borderId="9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8" fontId="4" fillId="0" borderId="1" xfId="0" applyNumberFormat="1" applyFont="1" applyBorder="1" applyAlignment="1">
      <alignment horizontal="right" vertical="center" wrapText="1"/>
    </xf>
    <xf numFmtId="7" fontId="3" fillId="0" borderId="2" xfId="0" applyNumberFormat="1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9" fillId="0" borderId="3" xfId="0" applyFont="1" applyBorder="1" applyAlignment="1">
      <alignment horizontal="right"/>
    </xf>
    <xf numFmtId="0" fontId="9" fillId="0" borderId="12" xfId="0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63305</xdr:colOff>
      <xdr:row>1</xdr:row>
      <xdr:rowOff>56271</xdr:rowOff>
    </xdr:from>
    <xdr:to>
      <xdr:col>2</xdr:col>
      <xdr:colOff>590843</xdr:colOff>
      <xdr:row>1</xdr:row>
      <xdr:rowOff>400929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305" y="56271"/>
          <a:ext cx="1195753" cy="3446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9"/>
  <sheetViews>
    <sheetView tabSelected="1" zoomScaleNormal="100" workbookViewId="0">
      <selection activeCell="J11" sqref="J11"/>
    </sheetView>
  </sheetViews>
  <sheetFormatPr defaultRowHeight="14.5" x14ac:dyDescent="0.35"/>
  <cols>
    <col min="1" max="1" width="5.1796875" customWidth="1"/>
    <col min="2" max="2" width="4.453125" customWidth="1"/>
    <col min="3" max="3" width="13.7265625" customWidth="1"/>
    <col min="5" max="5" width="9.453125" customWidth="1"/>
    <col min="6" max="6" width="10.453125" bestFit="1" customWidth="1"/>
    <col min="7" max="7" width="12.54296875" customWidth="1"/>
    <col min="8" max="8" width="9.7265625" bestFit="1" customWidth="1"/>
    <col min="9" max="9" width="12.54296875" customWidth="1"/>
    <col min="10" max="10" width="10.453125" bestFit="1" customWidth="1"/>
    <col min="11" max="11" width="12.81640625" customWidth="1"/>
    <col min="12" max="12" width="9.7265625" bestFit="1" customWidth="1"/>
    <col min="13" max="13" width="9.81640625" bestFit="1" customWidth="1"/>
    <col min="14" max="14" width="9.7265625" bestFit="1" customWidth="1"/>
    <col min="15" max="15" width="9.453125" bestFit="1" customWidth="1"/>
    <col min="16" max="16" width="10.7265625" bestFit="1" customWidth="1"/>
  </cols>
  <sheetData>
    <row r="1" spans="1:24" ht="16" thickBot="1" x14ac:dyDescent="0.4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4" ht="33.75" customHeight="1" thickBot="1" x14ac:dyDescent="0.4">
      <c r="A2" s="26" t="s">
        <v>0</v>
      </c>
      <c r="B2" s="27"/>
      <c r="C2" s="27"/>
      <c r="D2" s="27"/>
      <c r="E2" s="27"/>
      <c r="F2" s="27"/>
      <c r="G2" s="28"/>
      <c r="H2" s="28"/>
      <c r="I2" s="28"/>
      <c r="J2" s="28"/>
      <c r="K2" s="28"/>
      <c r="L2" s="28"/>
      <c r="M2" s="28"/>
      <c r="N2" s="28"/>
      <c r="O2" s="29"/>
    </row>
    <row r="3" spans="1:24" ht="27" customHeight="1" thickBot="1" x14ac:dyDescent="0.4">
      <c r="A3" s="40" t="s">
        <v>8</v>
      </c>
      <c r="B3" s="41"/>
      <c r="C3" s="41"/>
      <c r="D3" s="41"/>
      <c r="E3" s="41"/>
      <c r="F3" s="42"/>
      <c r="G3" s="43" t="s">
        <v>9</v>
      </c>
      <c r="H3" s="44"/>
      <c r="I3" s="37" t="s">
        <v>10</v>
      </c>
      <c r="J3" s="45"/>
      <c r="K3" s="46"/>
      <c r="L3" s="39" t="s">
        <v>4</v>
      </c>
      <c r="M3" s="38"/>
      <c r="N3" s="37" t="s">
        <v>11</v>
      </c>
      <c r="O3" s="38"/>
      <c r="P3" s="14"/>
    </row>
    <row r="4" spans="1:24" ht="35.5" customHeight="1" thickBot="1" x14ac:dyDescent="0.4">
      <c r="A4" s="30"/>
      <c r="B4" s="31"/>
      <c r="C4" s="31"/>
      <c r="D4" s="31"/>
      <c r="E4" s="32"/>
      <c r="F4" s="33" t="s">
        <v>14</v>
      </c>
      <c r="G4" s="34"/>
      <c r="H4" s="33"/>
      <c r="I4" s="34"/>
      <c r="J4" s="33"/>
      <c r="K4" s="34"/>
      <c r="L4" s="33"/>
      <c r="M4" s="34"/>
      <c r="N4" s="35"/>
      <c r="O4" s="36"/>
    </row>
    <row r="5" spans="1:24" s="9" customFormat="1" x14ac:dyDescent="0.35">
      <c r="A5" s="7" t="s">
        <v>1</v>
      </c>
      <c r="B5" s="8" t="s">
        <v>2</v>
      </c>
      <c r="C5" s="23" t="s">
        <v>3</v>
      </c>
      <c r="D5" s="23"/>
      <c r="E5" s="23"/>
      <c r="F5" s="15" t="s">
        <v>5</v>
      </c>
      <c r="G5" s="16"/>
      <c r="H5" s="15" t="s">
        <v>5</v>
      </c>
      <c r="I5" s="16"/>
      <c r="J5" s="15" t="s">
        <v>5</v>
      </c>
      <c r="K5" s="16"/>
      <c r="L5" s="15" t="s">
        <v>5</v>
      </c>
      <c r="M5" s="16"/>
      <c r="N5" s="15" t="s">
        <v>5</v>
      </c>
      <c r="O5" s="17"/>
      <c r="P5" s="10"/>
      <c r="Q5" s="10"/>
      <c r="R5" s="10"/>
      <c r="S5" s="10"/>
      <c r="T5" s="10"/>
      <c r="U5" s="10"/>
      <c r="V5" s="10"/>
      <c r="W5" s="10"/>
      <c r="X5" s="10"/>
    </row>
    <row r="6" spans="1:24" ht="31.9" customHeight="1" x14ac:dyDescent="0.35">
      <c r="A6" s="5">
        <v>1</v>
      </c>
      <c r="B6" s="2" t="s">
        <v>7</v>
      </c>
      <c r="C6" s="24" t="s">
        <v>12</v>
      </c>
      <c r="D6" s="24"/>
      <c r="E6" s="24"/>
      <c r="F6" s="18">
        <v>16905540</v>
      </c>
      <c r="G6" s="19"/>
      <c r="H6" s="18">
        <v>0</v>
      </c>
      <c r="I6" s="19"/>
      <c r="J6" s="18">
        <v>0</v>
      </c>
      <c r="K6" s="19"/>
      <c r="L6" s="18">
        <v>0</v>
      </c>
      <c r="M6" s="19"/>
      <c r="N6" s="18">
        <v>0</v>
      </c>
      <c r="O6" s="20"/>
      <c r="P6" s="10"/>
      <c r="Q6" s="10"/>
      <c r="R6" s="10"/>
      <c r="S6" s="10"/>
      <c r="T6" s="10"/>
      <c r="U6" s="10"/>
      <c r="V6" s="10"/>
      <c r="W6" s="10"/>
      <c r="X6" s="10"/>
    </row>
    <row r="7" spans="1:24" ht="31.9" customHeight="1" x14ac:dyDescent="0.35">
      <c r="A7" s="5">
        <v>2</v>
      </c>
      <c r="B7" s="2"/>
      <c r="C7" s="25" t="s">
        <v>13</v>
      </c>
      <c r="D7" s="25"/>
      <c r="E7" s="25"/>
      <c r="F7" s="11"/>
      <c r="G7" s="12" t="s">
        <v>4</v>
      </c>
      <c r="H7" s="11"/>
      <c r="I7" s="12"/>
      <c r="J7" s="11"/>
      <c r="K7" s="12"/>
      <c r="L7" s="11"/>
      <c r="M7" s="12"/>
      <c r="N7" s="11"/>
      <c r="O7" s="13"/>
    </row>
    <row r="8" spans="1:24" ht="31.9" customHeight="1" x14ac:dyDescent="0.35">
      <c r="A8" s="5">
        <v>3</v>
      </c>
      <c r="B8" s="2"/>
      <c r="C8" s="25"/>
      <c r="D8" s="25"/>
      <c r="E8" s="25"/>
      <c r="F8" s="11" t="s">
        <v>4</v>
      </c>
      <c r="G8" s="12"/>
      <c r="H8" s="11"/>
      <c r="I8" s="12"/>
      <c r="J8" s="11"/>
      <c r="K8" s="12"/>
      <c r="L8" s="11"/>
      <c r="M8" s="12"/>
      <c r="N8" s="11"/>
      <c r="O8" s="13"/>
    </row>
    <row r="9" spans="1:24" ht="31.9" customHeight="1" x14ac:dyDescent="0.35">
      <c r="A9" s="5">
        <v>4</v>
      </c>
      <c r="B9" s="2"/>
      <c r="C9" s="25"/>
      <c r="D9" s="25"/>
      <c r="E9" s="25"/>
      <c r="F9" s="11"/>
      <c r="G9" s="12"/>
      <c r="H9" s="11"/>
      <c r="I9" s="12"/>
      <c r="J9" s="11"/>
      <c r="K9" s="12"/>
      <c r="L9" s="11"/>
      <c r="M9" s="12"/>
      <c r="N9" s="11"/>
      <c r="O9" s="13"/>
      <c r="V9" s="6"/>
    </row>
    <row r="10" spans="1:24" ht="31.9" customHeight="1" x14ac:dyDescent="0.35">
      <c r="A10" s="5">
        <v>5</v>
      </c>
      <c r="B10" s="2"/>
      <c r="C10" s="25"/>
      <c r="D10" s="25"/>
      <c r="E10" s="25"/>
      <c r="F10" s="11"/>
      <c r="G10" s="12"/>
      <c r="H10" s="11"/>
      <c r="I10" s="12"/>
      <c r="J10" s="11"/>
      <c r="K10" s="12"/>
      <c r="L10" s="11"/>
      <c r="M10" s="12"/>
      <c r="N10" s="11"/>
      <c r="O10" s="13"/>
    </row>
    <row r="11" spans="1:24" ht="31.9" customHeight="1" x14ac:dyDescent="0.35">
      <c r="A11" s="5">
        <v>6</v>
      </c>
      <c r="B11" s="2"/>
      <c r="C11" s="47"/>
      <c r="D11" s="25"/>
      <c r="E11" s="25"/>
      <c r="F11" s="11"/>
      <c r="G11" s="12"/>
      <c r="H11" s="11"/>
      <c r="I11" s="12"/>
      <c r="J11" s="11"/>
      <c r="K11" s="12"/>
      <c r="L11" s="11"/>
      <c r="M11" s="12"/>
      <c r="N11" s="11"/>
      <c r="O11" s="13"/>
    </row>
    <row r="12" spans="1:24" ht="31.9" customHeight="1" x14ac:dyDescent="0.35">
      <c r="A12" s="5">
        <v>7</v>
      </c>
      <c r="B12" s="2"/>
      <c r="C12" s="25"/>
      <c r="D12" s="25"/>
      <c r="E12" s="25"/>
      <c r="F12" s="11"/>
      <c r="G12" s="12"/>
      <c r="H12" s="11"/>
      <c r="I12" s="12"/>
      <c r="J12" s="11"/>
      <c r="K12" s="12"/>
      <c r="L12" s="11"/>
      <c r="M12" s="12"/>
      <c r="N12" s="11"/>
      <c r="O12" s="13"/>
    </row>
    <row r="13" spans="1:24" ht="31.9" customHeight="1" x14ac:dyDescent="0.35">
      <c r="A13" s="5">
        <v>8</v>
      </c>
      <c r="B13" s="2"/>
      <c r="C13" s="25"/>
      <c r="D13" s="25"/>
      <c r="E13" s="25"/>
      <c r="F13" s="11"/>
      <c r="G13" s="12"/>
      <c r="H13" s="11"/>
      <c r="I13" s="12"/>
      <c r="J13" s="11"/>
      <c r="K13" s="12"/>
      <c r="L13" s="11"/>
      <c r="M13" s="12"/>
      <c r="N13" s="11"/>
      <c r="O13" s="13"/>
    </row>
    <row r="14" spans="1:24" ht="31.9" customHeight="1" x14ac:dyDescent="0.35">
      <c r="A14" s="5">
        <v>9</v>
      </c>
      <c r="B14" s="2"/>
      <c r="C14" s="25"/>
      <c r="D14" s="25"/>
      <c r="E14" s="25"/>
      <c r="F14" s="11"/>
      <c r="G14" s="12"/>
      <c r="H14" s="11"/>
      <c r="I14" s="12"/>
      <c r="J14" s="11"/>
      <c r="K14" s="12"/>
      <c r="L14" s="11"/>
      <c r="M14" s="12"/>
      <c r="N14" s="11"/>
      <c r="O14" s="13"/>
    </row>
    <row r="15" spans="1:24" ht="31.9" customHeight="1" thickBot="1" x14ac:dyDescent="0.4">
      <c r="A15" s="5">
        <v>10</v>
      </c>
      <c r="B15" s="2"/>
      <c r="C15" s="25"/>
      <c r="D15" s="25"/>
      <c r="E15" s="25"/>
      <c r="F15" s="11"/>
      <c r="G15" s="12"/>
      <c r="H15" s="11"/>
      <c r="I15" s="12"/>
      <c r="J15" s="11"/>
      <c r="K15" s="12"/>
      <c r="L15" s="11"/>
      <c r="M15" s="12"/>
      <c r="N15" s="11"/>
      <c r="O15" s="13"/>
    </row>
    <row r="16" spans="1:24" ht="24.75" customHeight="1" thickBot="1" x14ac:dyDescent="0.4">
      <c r="A16" s="3"/>
      <c r="B16" s="4"/>
      <c r="C16" s="4"/>
      <c r="D16" s="50" t="s">
        <v>6</v>
      </c>
      <c r="E16" s="51"/>
      <c r="F16" s="48">
        <f>SUM(F6:G15)</f>
        <v>16905540</v>
      </c>
      <c r="G16" s="49"/>
      <c r="H16" s="48">
        <f>SUM(H6:I15)</f>
        <v>0</v>
      </c>
      <c r="I16" s="49"/>
      <c r="J16" s="48">
        <f t="shared" ref="J16" si="0">SUM(J6:K15)</f>
        <v>0</v>
      </c>
      <c r="K16" s="49"/>
      <c r="L16" s="48">
        <f t="shared" ref="L16" si="1">SUM(L6:M15)</f>
        <v>0</v>
      </c>
      <c r="M16" s="49"/>
      <c r="N16" s="48">
        <f t="shared" ref="N16" si="2">SUM(N6:O15)</f>
        <v>0</v>
      </c>
      <c r="O16" s="49"/>
    </row>
    <row r="17" spans="1:1" ht="2.25" customHeight="1" x14ac:dyDescent="0.35">
      <c r="A17" s="1"/>
    </row>
    <row r="18" spans="1:1" x14ac:dyDescent="0.35">
      <c r="A18" s="1"/>
    </row>
    <row r="19" spans="1:1" x14ac:dyDescent="0.35">
      <c r="A19" s="1"/>
    </row>
  </sheetData>
  <sheetProtection selectLockedCells="1" selectUnlockedCells="1"/>
  <mergeCells count="40">
    <mergeCell ref="N16:O16"/>
    <mergeCell ref="D16:E16"/>
    <mergeCell ref="F16:G16"/>
    <mergeCell ref="H16:I16"/>
    <mergeCell ref="J16:K16"/>
    <mergeCell ref="L16:M16"/>
    <mergeCell ref="I3:K3"/>
    <mergeCell ref="C9:E9"/>
    <mergeCell ref="C15:E15"/>
    <mergeCell ref="C10:E10"/>
    <mergeCell ref="C11:E11"/>
    <mergeCell ref="C12:E12"/>
    <mergeCell ref="C13:E13"/>
    <mergeCell ref="C14:E14"/>
    <mergeCell ref="F6:G6"/>
    <mergeCell ref="F5:G5"/>
    <mergeCell ref="H5:I5"/>
    <mergeCell ref="J5:K5"/>
    <mergeCell ref="A1:O1"/>
    <mergeCell ref="C5:E5"/>
    <mergeCell ref="C6:E6"/>
    <mergeCell ref="C7:E7"/>
    <mergeCell ref="C8:E8"/>
    <mergeCell ref="A2:O2"/>
    <mergeCell ref="A4:E4"/>
    <mergeCell ref="F4:G4"/>
    <mergeCell ref="H4:I4"/>
    <mergeCell ref="J4:K4"/>
    <mergeCell ref="L4:M4"/>
    <mergeCell ref="N4:O4"/>
    <mergeCell ref="N3:O3"/>
    <mergeCell ref="L3:M3"/>
    <mergeCell ref="A3:F3"/>
    <mergeCell ref="G3:H3"/>
    <mergeCell ref="L5:M5"/>
    <mergeCell ref="N5:O5"/>
    <mergeCell ref="H6:I6"/>
    <mergeCell ref="J6:K6"/>
    <mergeCell ref="L6:M6"/>
    <mergeCell ref="N6:O6"/>
  </mergeCells>
  <phoneticPr fontId="6" type="noConversion"/>
  <pageMargins left="0.7" right="0.7" top="0.75" bottom="0.75" header="0.3" footer="0.3"/>
  <pageSetup scale="82" orientation="landscape" r:id="rId1"/>
  <headerFooter>
    <oddFooter>&amp;L&amp;"Times New Roman,Regular"&amp;14Pricing read at the bid opening is for informational purposes only; a responsiveness and responsibility determination must be performed&amp;11.&amp;"-,Regular"
&amp;10PU-04.01-I-Rev0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Metra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Oscar Hamera</cp:lastModifiedBy>
  <cp:lastPrinted>2025-08-11T14:45:23Z</cp:lastPrinted>
  <dcterms:created xsi:type="dcterms:W3CDTF">2014-05-07T15:29:00Z</dcterms:created>
  <dcterms:modified xsi:type="dcterms:W3CDTF">2025-08-11T16:05:05Z</dcterms:modified>
  <cp:contentStatus/>
</cp:coreProperties>
</file>